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Moms stuff\work stuff\covid-19\"/>
    </mc:Choice>
  </mc:AlternateContent>
  <xr:revisionPtr revIDLastSave="0" documentId="8_{139B9B7F-290C-4553-8DB8-0F170BFF66AD}" xr6:coauthVersionLast="44" xr6:coauthVersionMax="44" xr10:uidLastSave="{00000000-0000-0000-0000-000000000000}"/>
  <bookViews>
    <workbookView xWindow="-120" yWindow="-120" windowWidth="29040" windowHeight="15840" xr2:uid="{00000000-000D-0000-FFFF-FFFF00000000}"/>
  </bookViews>
  <sheets>
    <sheet name="Sheet1" sheetId="1" r:id="rId1"/>
    <sheet name="Sheet3" sheetId="2" r:id="rId2"/>
    <sheet name="sheet"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 i="1" l="1"/>
  <c r="E35" i="1" s="1"/>
  <c r="F35" i="1" s="1"/>
  <c r="D32" i="1"/>
  <c r="E32" i="1" s="1"/>
  <c r="F32" i="1" s="1"/>
  <c r="D33" i="1"/>
  <c r="E33" i="1" s="1"/>
  <c r="F33" i="1" s="1"/>
  <c r="D34" i="1"/>
  <c r="E34" i="1" s="1"/>
  <c r="F34" i="1" s="1"/>
  <c r="D36" i="1"/>
  <c r="E36" i="1" s="1"/>
  <c r="F36" i="1" s="1"/>
  <c r="D37" i="1"/>
  <c r="E37" i="1" s="1"/>
  <c r="F37" i="1" s="1"/>
  <c r="D38" i="1"/>
  <c r="E38" i="1" s="1"/>
  <c r="F38" i="1" s="1"/>
  <c r="D39" i="1"/>
  <c r="E39" i="1" s="1"/>
  <c r="F39" i="1" s="1"/>
  <c r="D40" i="1"/>
  <c r="E40" i="1" s="1"/>
  <c r="F40" i="1" s="1"/>
  <c r="D31" i="1"/>
  <c r="E31" i="1" s="1"/>
  <c r="F31" i="1" s="1"/>
  <c r="G32" i="1"/>
  <c r="G33" i="1"/>
  <c r="G34" i="1"/>
  <c r="G35" i="1"/>
  <c r="G36" i="1"/>
  <c r="G37" i="1"/>
  <c r="G38" i="1"/>
  <c r="G39" i="1"/>
  <c r="G40" i="1"/>
  <c r="G31" i="1"/>
  <c r="D14" i="3" l="1"/>
  <c r="C14" i="3" s="1"/>
  <c r="C12" i="3"/>
  <c r="D3" i="3"/>
  <c r="G26" i="1"/>
  <c r="F26" i="1" l="1"/>
  <c r="D27" i="1" s="1"/>
  <c r="E26" i="1"/>
  <c r="C27" i="1" s="1"/>
  <c r="B27" i="1" l="1"/>
</calcChain>
</file>

<file path=xl/sharedStrings.xml><?xml version="1.0" encoding="utf-8"?>
<sst xmlns="http://schemas.openxmlformats.org/spreadsheetml/2006/main" count="34" uniqueCount="27">
  <si>
    <t xml:space="preserve">Required </t>
  </si>
  <si>
    <t>Used</t>
  </si>
  <si>
    <t>Left to Take</t>
  </si>
  <si>
    <t>Removed GPA Hours</t>
  </si>
  <si>
    <t>Removed Quality Points</t>
  </si>
  <si>
    <t>Current</t>
  </si>
  <si>
    <t>Lacks</t>
  </si>
  <si>
    <t xml:space="preserve"> </t>
  </si>
  <si>
    <t>Hrs</t>
  </si>
  <si>
    <t>ENG CORE</t>
  </si>
  <si>
    <t>SCI CORE</t>
  </si>
  <si>
    <t>MATH CORE</t>
  </si>
  <si>
    <t>KIN CORE</t>
  </si>
  <si>
    <t>EXERCISE SCI</t>
  </si>
  <si>
    <t xml:space="preserve">Room For Electives </t>
  </si>
  <si>
    <t>Recalculated</t>
  </si>
  <si>
    <t>Course</t>
  </si>
  <si>
    <t>Quality Points removed from GPA calculation</t>
  </si>
  <si>
    <t>Credit Hours Final</t>
  </si>
  <si>
    <t>#1 Cumulative GPA</t>
  </si>
  <si>
    <t>#2 Cumulative GPA Hrs</t>
  </si>
  <si>
    <t>#3 Cumulative Quality Points</t>
  </si>
  <si>
    <t>#4 Credit Hours</t>
  </si>
  <si>
    <t>#5 Grade Earned (listed on transcript)</t>
  </si>
  <si>
    <t>Section 1: Transcript Cumulative Numbers</t>
  </si>
  <si>
    <t>Section 2: Courses changing to Pass/Fail</t>
  </si>
  <si>
    <r>
      <rPr>
        <b/>
        <sz val="16"/>
        <rFont val="Calibri"/>
        <family val="2"/>
      </rPr>
      <t>Instructions</t>
    </r>
    <r>
      <rPr>
        <b/>
        <sz val="12"/>
        <rFont val="Calibri"/>
      </rPr>
      <t xml:space="preserve">: </t>
    </r>
    <r>
      <rPr>
        <sz val="11"/>
        <color rgb="FF000000"/>
        <rFont val="Calibri"/>
      </rPr>
      <t xml:space="preserve"> Pull up the unoffical transcript through MyMC in BannerWeb.   Look at the Spring 2020 Semester (Example below) on the transcript. Type the numbers into the blue cells as labled in the example below.  In Section 2, ONLY enter the course information for those course you are considering for the Pass/Fail Option.</t>
    </r>
    <r>
      <rPr>
        <sz val="11"/>
        <color rgb="FF000000"/>
        <rFont val="Calibri"/>
        <family val="2"/>
      </rPr>
      <t xml:space="preserve">  Your GPA will be recalculated in cell B27 and can be used to determine if the Pass/Fail grade will benefit your GPA. </t>
    </r>
    <r>
      <rPr>
        <b/>
        <sz val="12"/>
        <color rgb="FF000000"/>
        <rFont val="Calibri"/>
        <family val="2"/>
      </rPr>
      <t>NOTE: This is just an estimation tool.  Final Official GPAs will be calculated by the Registrar's Office and they will not based on this worksheet.  We will not be responsible for incorrectly entered information or errors on this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</si>
</sst>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font>
    <font>
      <b/>
      <sz val="11"/>
      <name val="Arial"/>
    </font>
    <font>
      <sz val="11"/>
      <name val="Calibri"/>
    </font>
    <font>
      <b/>
      <sz val="11"/>
      <name val="Calibri"/>
    </font>
    <font>
      <sz val="10"/>
      <color rgb="FF000000"/>
      <name val="Calibri"/>
    </font>
    <font>
      <b/>
      <sz val="12"/>
      <color rgb="FFFF0000"/>
      <name val="Arial"/>
    </font>
    <font>
      <sz val="11"/>
      <name val="Arial"/>
    </font>
    <font>
      <b/>
      <sz val="10"/>
      <color rgb="FF000000"/>
      <name val="Calibri"/>
    </font>
    <font>
      <sz val="11"/>
      <name val="Calibri"/>
    </font>
    <font>
      <b/>
      <sz val="12"/>
      <name val="Calibri"/>
    </font>
    <font>
      <sz val="11"/>
      <color rgb="FF000000"/>
      <name val="Calibri"/>
      <family val="2"/>
    </font>
    <font>
      <sz val="11"/>
      <name val="Calibri"/>
      <family val="2"/>
    </font>
    <font>
      <sz val="10"/>
      <color theme="2"/>
      <name val="Calibri"/>
      <family val="2"/>
    </font>
    <font>
      <sz val="11"/>
      <color theme="0"/>
      <name val="Calibri"/>
      <family val="2"/>
    </font>
    <font>
      <sz val="10"/>
      <color theme="0"/>
      <name val="Calibri"/>
      <family val="2"/>
    </font>
    <font>
      <b/>
      <sz val="10"/>
      <color rgb="FF000000"/>
      <name val="Calibri"/>
      <family val="2"/>
    </font>
    <font>
      <sz val="16"/>
      <color rgb="FF000000"/>
      <name val="Times New Roman"/>
      <family val="1"/>
    </font>
    <font>
      <b/>
      <sz val="12"/>
      <color rgb="FF000000"/>
      <name val="Calibri"/>
      <family val="2"/>
    </font>
    <font>
      <b/>
      <sz val="16"/>
      <name val="Calibri"/>
      <family val="2"/>
    </font>
  </fonts>
  <fills count="9">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CCCCCC"/>
        <bgColor rgb="FFCCCCCC"/>
      </patternFill>
    </fill>
    <fill>
      <patternFill patternType="solid">
        <fgColor rgb="FFCFE2F3"/>
        <bgColor rgb="FFCFE2F3"/>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2">
    <xf numFmtId="0" fontId="0" fillId="0" borderId="0" xfId="0" applyFont="1" applyAlignment="1"/>
    <xf numFmtId="0" fontId="1" fillId="2" borderId="1" xfId="0" applyFont="1" applyFill="1" applyBorder="1" applyAlignment="1"/>
    <xf numFmtId="0" fontId="1" fillId="2" borderId="2" xfId="0" applyFont="1" applyFill="1" applyBorder="1" applyAlignment="1"/>
    <xf numFmtId="0" fontId="2" fillId="0" borderId="3" xfId="0" applyFont="1" applyBorder="1" applyAlignment="1"/>
    <xf numFmtId="0" fontId="2" fillId="0" borderId="4" xfId="0" applyFont="1" applyBorder="1" applyAlignment="1"/>
    <xf numFmtId="0" fontId="2" fillId="0" borderId="0" xfId="0" applyFont="1" applyAlignment="1"/>
    <xf numFmtId="0" fontId="5" fillId="3" borderId="4" xfId="0" applyFont="1" applyFill="1" applyBorder="1" applyAlignment="1">
      <alignment horizontal="right"/>
    </xf>
    <xf numFmtId="0" fontId="2" fillId="0" borderId="5" xfId="0" applyFont="1" applyBorder="1" applyAlignment="1"/>
    <xf numFmtId="0" fontId="1" fillId="4" borderId="3" xfId="0" applyFont="1" applyFill="1" applyBorder="1" applyAlignment="1"/>
    <xf numFmtId="0" fontId="1" fillId="4" borderId="4" xfId="0" applyFont="1" applyFill="1" applyBorder="1" applyAlignment="1"/>
    <xf numFmtId="0" fontId="2" fillId="0" borderId="3" xfId="0" applyFont="1" applyBorder="1" applyAlignment="1"/>
    <xf numFmtId="0" fontId="2" fillId="0" borderId="4" xfId="0" applyFont="1" applyBorder="1" applyAlignment="1"/>
    <xf numFmtId="0" fontId="6" fillId="0" borderId="4" xfId="0" applyFont="1" applyBorder="1" applyAlignment="1">
      <alignment horizontal="right"/>
    </xf>
    <xf numFmtId="0" fontId="1" fillId="5" borderId="3" xfId="0" applyFont="1" applyFill="1" applyBorder="1" applyAlignment="1"/>
    <xf numFmtId="0" fontId="5" fillId="0" borderId="4" xfId="0" applyFont="1" applyBorder="1" applyAlignment="1"/>
    <xf numFmtId="0" fontId="0" fillId="0" borderId="0" xfId="0" applyFont="1" applyFill="1" applyBorder="1" applyAlignment="1" applyProtection="1"/>
    <xf numFmtId="0" fontId="10" fillId="8" borderId="8" xfId="0" applyFont="1" applyFill="1" applyBorder="1" applyAlignment="1" applyProtection="1">
      <alignment wrapText="1"/>
    </xf>
    <xf numFmtId="0" fontId="10" fillId="8" borderId="9" xfId="0" applyFont="1" applyFill="1" applyBorder="1" applyAlignment="1" applyProtection="1">
      <alignment wrapText="1"/>
    </xf>
    <xf numFmtId="0" fontId="10" fillId="8" borderId="10" xfId="0" applyFont="1" applyFill="1" applyBorder="1" applyAlignment="1" applyProtection="1">
      <alignment wrapText="1"/>
    </xf>
    <xf numFmtId="0" fontId="10" fillId="8" borderId="11" xfId="0" applyFont="1" applyFill="1" applyBorder="1" applyAlignment="1" applyProtection="1">
      <alignment wrapText="1"/>
    </xf>
    <xf numFmtId="0" fontId="10" fillId="8" borderId="0" xfId="0" applyFont="1" applyFill="1" applyBorder="1" applyAlignment="1" applyProtection="1">
      <alignment wrapText="1"/>
    </xf>
    <xf numFmtId="0" fontId="10" fillId="8" borderId="12"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center" wrapText="1"/>
    </xf>
    <xf numFmtId="0" fontId="3" fillId="6" borderId="0" xfId="0" applyFont="1" applyFill="1" applyBorder="1" applyAlignment="1" applyProtection="1"/>
    <xf numFmtId="0" fontId="11" fillId="6" borderId="6" xfId="0" applyFont="1" applyFill="1" applyBorder="1" applyAlignment="1" applyProtection="1">
      <alignment horizontal="center" wrapText="1"/>
    </xf>
    <xf numFmtId="0" fontId="12" fillId="6" borderId="0" xfId="0" applyFont="1" applyFill="1" applyBorder="1" applyAlignment="1" applyProtection="1">
      <alignment wrapText="1"/>
    </xf>
    <xf numFmtId="0" fontId="13" fillId="0" borderId="0" xfId="0" applyFont="1" applyFill="1" applyBorder="1" applyAlignment="1" applyProtection="1"/>
    <xf numFmtId="0" fontId="3" fillId="6" borderId="6" xfId="0" applyFont="1" applyFill="1" applyBorder="1" applyAlignment="1" applyProtection="1">
      <alignment wrapText="1"/>
    </xf>
    <xf numFmtId="0" fontId="12" fillId="6" borderId="0" xfId="0" applyFont="1" applyFill="1" applyBorder="1" applyAlignment="1" applyProtection="1"/>
    <xf numFmtId="4" fontId="13" fillId="0" borderId="0" xfId="0" applyNumberFormat="1" applyFont="1" applyFill="1" applyBorder="1" applyAlignment="1" applyProtection="1"/>
    <xf numFmtId="0" fontId="10" fillId="6" borderId="6" xfId="0" applyFont="1" applyFill="1" applyBorder="1" applyAlignment="1" applyProtection="1"/>
    <xf numFmtId="0" fontId="2" fillId="6" borderId="6" xfId="0" applyFont="1" applyFill="1" applyBorder="1" applyAlignment="1" applyProtection="1"/>
    <xf numFmtId="0" fontId="4" fillId="6" borderId="0" xfId="0" applyFont="1" applyFill="1" applyBorder="1" applyAlignment="1" applyProtection="1"/>
    <xf numFmtId="0" fontId="14" fillId="0" borderId="0" xfId="0" applyFont="1" applyFill="1" applyBorder="1" applyAlignment="1" applyProtection="1"/>
    <xf numFmtId="0" fontId="7" fillId="6" borderId="6" xfId="0" applyFont="1" applyFill="1" applyBorder="1" applyAlignment="1" applyProtection="1">
      <alignment wrapText="1"/>
    </xf>
    <xf numFmtId="0" fontId="15" fillId="6" borderId="6" xfId="0" applyFont="1" applyFill="1" applyBorder="1" applyAlignment="1" applyProtection="1">
      <alignment wrapText="1"/>
    </xf>
    <xf numFmtId="0" fontId="13" fillId="0" borderId="0" xfId="0" applyFont="1" applyFill="1" applyBorder="1" applyAlignment="1" applyProtection="1">
      <alignment wrapText="1"/>
    </xf>
    <xf numFmtId="0" fontId="8" fillId="0" borderId="0" xfId="0" applyFont="1" applyFill="1" applyBorder="1" applyAlignment="1" applyProtection="1">
      <alignment wrapText="1"/>
    </xf>
    <xf numFmtId="0" fontId="4" fillId="0" borderId="0" xfId="0" applyFont="1" applyFill="1" applyBorder="1" applyAlignment="1" applyProtection="1"/>
    <xf numFmtId="0" fontId="0" fillId="7" borderId="6" xfId="0" applyFont="1" applyFill="1" applyBorder="1" applyAlignment="1" applyProtection="1">
      <protection locked="0"/>
    </xf>
    <xf numFmtId="0" fontId="10" fillId="7" borderId="6" xfId="0" applyFont="1" applyFill="1" applyBorder="1" applyAlignment="1" applyProtection="1">
      <alignment horizontal="right"/>
      <protection locked="0"/>
    </xf>
    <xf numFmtId="0" fontId="10" fillId="7" borderId="6" xfId="0" applyFont="1" applyFill="1" applyBorder="1" applyAlignment="1" applyProtection="1">
      <protection locked="0"/>
    </xf>
    <xf numFmtId="4" fontId="11" fillId="7" borderId="6" xfId="0" applyNumberFormat="1" applyFont="1" applyFill="1" applyBorder="1" applyAlignment="1" applyProtection="1">
      <protection locked="0"/>
    </xf>
    <xf numFmtId="0" fontId="11" fillId="7" borderId="6" xfId="0" applyFont="1" applyFill="1" applyBorder="1" applyAlignment="1" applyProtection="1">
      <protection locked="0"/>
    </xf>
    <xf numFmtId="0" fontId="0" fillId="6" borderId="6" xfId="0" applyFont="1" applyFill="1" applyBorder="1" applyAlignment="1" applyProtection="1">
      <alignment horizontal="left"/>
    </xf>
    <xf numFmtId="0" fontId="8" fillId="6" borderId="6" xfId="0" applyFont="1" applyFill="1" applyBorder="1" applyProtection="1"/>
    <xf numFmtId="0" fontId="7" fillId="6" borderId="6" xfId="0" applyFont="1" applyFill="1" applyBorder="1" applyAlignment="1" applyProtection="1">
      <alignment wrapText="1"/>
    </xf>
    <xf numFmtId="0" fontId="16" fillId="8" borderId="0" xfId="0" applyFont="1" applyFill="1" applyBorder="1" applyAlignment="1" applyProtection="1">
      <alignment horizontal="center"/>
    </xf>
    <xf numFmtId="0" fontId="16" fillId="8" borderId="0" xfId="0" applyFont="1" applyFill="1" applyBorder="1" applyAlignment="1" applyProtection="1">
      <alignment horizontal="center" wrapText="1"/>
    </xf>
    <xf numFmtId="0" fontId="10" fillId="8" borderId="0" xfId="0" applyFont="1" applyFill="1" applyBorder="1" applyAlignment="1" applyProtection="1">
      <alignment horizontal="left" wrapText="1"/>
    </xf>
    <xf numFmtId="0" fontId="10" fillId="8" borderId="7" xfId="0" applyFont="1" applyFill="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5</xdr:row>
      <xdr:rowOff>154681</xdr:rowOff>
    </xdr:from>
    <xdr:to>
      <xdr:col>10</xdr:col>
      <xdr:colOff>982527</xdr:colOff>
      <xdr:row>21</xdr:row>
      <xdr:rowOff>38100</xdr:rowOff>
    </xdr:to>
    <xdr:pic>
      <xdr:nvPicPr>
        <xdr:cNvPr id="5" name="Picture 4">
          <a:extLst>
            <a:ext uri="{FF2B5EF4-FFF2-40B4-BE49-F238E27FC236}">
              <a16:creationId xmlns:a16="http://schemas.microsoft.com/office/drawing/2014/main" id="{DBEA2738-62F5-4A91-9ACF-1C8FD9EE19A2}"/>
            </a:ext>
          </a:extLst>
        </xdr:cNvPr>
        <xdr:cNvPicPr>
          <a:picLocks noChangeAspect="1"/>
        </xdr:cNvPicPr>
      </xdr:nvPicPr>
      <xdr:blipFill>
        <a:blip xmlns:r="http://schemas.openxmlformats.org/officeDocument/2006/relationships" r:embed="rId1"/>
        <a:stretch>
          <a:fillRect/>
        </a:stretch>
      </xdr:blipFill>
      <xdr:spPr>
        <a:xfrm>
          <a:off x="114300" y="810001"/>
          <a:ext cx="8145327" cy="2809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K41"/>
  <sheetViews>
    <sheetView tabSelected="1" topLeftCell="A10" workbookViewId="0">
      <selection activeCell="C32" sqref="C32"/>
    </sheetView>
  </sheetViews>
  <sheetFormatPr defaultColWidth="17.28515625" defaultRowHeight="15" customHeight="1"/>
  <cols>
    <col min="1" max="1" width="11.42578125" style="15" customWidth="1"/>
    <col min="2" max="2" width="13.140625" style="15" customWidth="1"/>
    <col min="3" max="3" width="11.28515625" style="15" customWidth="1"/>
    <col min="4" max="4" width="10.5703125" style="15" customWidth="1"/>
    <col min="5" max="5" width="11.28515625" style="15" customWidth="1"/>
    <col min="6" max="6" width="12.28515625" style="15" customWidth="1"/>
    <col min="7" max="7" width="7.5703125" style="15" customWidth="1"/>
    <col min="8" max="8" width="11.140625" style="15" customWidth="1"/>
    <col min="9" max="10" width="8.7109375" style="15" customWidth="1"/>
    <col min="11" max="16384" width="17.28515625" style="15"/>
  </cols>
  <sheetData>
    <row r="1" spans="1:11" ht="18.75" customHeight="1">
      <c r="A1" s="50" t="s">
        <v>26</v>
      </c>
      <c r="B1" s="50"/>
      <c r="C1" s="50"/>
      <c r="D1" s="50"/>
      <c r="E1" s="50"/>
      <c r="F1" s="50"/>
      <c r="G1" s="50"/>
      <c r="H1" s="50"/>
      <c r="I1" s="50"/>
      <c r="J1" s="50"/>
      <c r="K1" s="50"/>
    </row>
    <row r="2" spans="1:11" ht="18.75" customHeight="1">
      <c r="A2" s="50"/>
      <c r="B2" s="50"/>
      <c r="C2" s="50"/>
      <c r="D2" s="50"/>
      <c r="E2" s="50"/>
      <c r="F2" s="50"/>
      <c r="G2" s="50"/>
      <c r="H2" s="50"/>
      <c r="I2" s="50"/>
      <c r="J2" s="50"/>
      <c r="K2" s="50"/>
    </row>
    <row r="3" spans="1:11">
      <c r="A3" s="50"/>
      <c r="B3" s="50"/>
      <c r="C3" s="50"/>
      <c r="D3" s="50"/>
      <c r="E3" s="50"/>
      <c r="F3" s="50"/>
      <c r="G3" s="50"/>
      <c r="H3" s="50"/>
      <c r="I3" s="50"/>
      <c r="J3" s="50"/>
      <c r="K3" s="50"/>
    </row>
    <row r="4" spans="1:11">
      <c r="A4" s="50"/>
      <c r="B4" s="50"/>
      <c r="C4" s="50"/>
      <c r="D4" s="50"/>
      <c r="E4" s="50"/>
      <c r="F4" s="50"/>
      <c r="G4" s="50"/>
      <c r="H4" s="50"/>
      <c r="I4" s="50"/>
      <c r="J4" s="50"/>
      <c r="K4" s="50"/>
    </row>
    <row r="5" spans="1:11">
      <c r="A5" s="51"/>
      <c r="B5" s="51"/>
      <c r="C5" s="51"/>
      <c r="D5" s="51"/>
      <c r="E5" s="51"/>
      <c r="F5" s="51"/>
      <c r="G5" s="51"/>
      <c r="H5" s="51"/>
      <c r="I5" s="51"/>
      <c r="J5" s="51"/>
      <c r="K5" s="51"/>
    </row>
    <row r="6" spans="1:11">
      <c r="A6" s="16"/>
      <c r="B6" s="17"/>
      <c r="C6" s="17"/>
      <c r="D6" s="17"/>
      <c r="E6" s="17"/>
      <c r="F6" s="17"/>
      <c r="G6" s="17"/>
      <c r="H6" s="17"/>
      <c r="I6" s="17"/>
      <c r="J6" s="17"/>
      <c r="K6" s="18"/>
    </row>
    <row r="7" spans="1:11">
      <c r="A7" s="19"/>
      <c r="B7" s="20"/>
      <c r="C7" s="20"/>
      <c r="D7" s="20"/>
      <c r="E7" s="20"/>
      <c r="F7" s="20"/>
      <c r="G7" s="20"/>
      <c r="H7" s="20"/>
      <c r="I7" s="20"/>
      <c r="J7" s="20"/>
      <c r="K7" s="21"/>
    </row>
    <row r="8" spans="1:11">
      <c r="A8" s="19"/>
      <c r="B8" s="20"/>
      <c r="C8" s="20"/>
      <c r="D8" s="20"/>
      <c r="E8" s="20"/>
      <c r="F8" s="20"/>
      <c r="G8" s="20"/>
      <c r="H8" s="20"/>
      <c r="I8" s="20"/>
      <c r="J8" s="20"/>
      <c r="K8" s="21"/>
    </row>
    <row r="9" spans="1:11">
      <c r="A9" s="19"/>
      <c r="B9" s="20"/>
      <c r="C9" s="20"/>
      <c r="D9" s="20"/>
      <c r="E9" s="20"/>
      <c r="F9" s="20"/>
      <c r="G9" s="20"/>
      <c r="H9" s="20"/>
      <c r="I9" s="20"/>
      <c r="J9" s="20"/>
      <c r="K9" s="21"/>
    </row>
    <row r="10" spans="1:11">
      <c r="A10" s="19"/>
      <c r="B10" s="20"/>
      <c r="C10" s="20"/>
      <c r="D10" s="20"/>
      <c r="E10" s="20"/>
      <c r="F10" s="20"/>
      <c r="G10" s="20"/>
      <c r="H10" s="20"/>
      <c r="I10" s="20"/>
      <c r="J10" s="20"/>
      <c r="K10" s="21"/>
    </row>
    <row r="11" spans="1:11">
      <c r="A11" s="19"/>
      <c r="B11" s="20"/>
      <c r="C11" s="20"/>
      <c r="D11" s="20"/>
      <c r="E11" s="20"/>
      <c r="F11" s="20"/>
      <c r="G11" s="20"/>
      <c r="H11" s="20"/>
      <c r="I11" s="20"/>
      <c r="J11" s="20"/>
      <c r="K11" s="21"/>
    </row>
    <row r="12" spans="1:11">
      <c r="A12" s="19"/>
      <c r="B12" s="20"/>
      <c r="C12" s="20"/>
      <c r="D12" s="20"/>
      <c r="E12" s="20"/>
      <c r="F12" s="20"/>
      <c r="G12" s="20"/>
      <c r="H12" s="20"/>
      <c r="I12" s="20"/>
      <c r="J12" s="20"/>
      <c r="K12" s="21"/>
    </row>
    <row r="13" spans="1:11">
      <c r="A13" s="19"/>
      <c r="B13" s="20"/>
      <c r="C13" s="20"/>
      <c r="D13" s="20"/>
      <c r="E13" s="20"/>
      <c r="F13" s="20"/>
      <c r="G13" s="20"/>
      <c r="H13" s="20"/>
      <c r="I13" s="20"/>
      <c r="J13" s="20"/>
      <c r="K13" s="21"/>
    </row>
    <row r="14" spans="1:11">
      <c r="A14" s="19"/>
      <c r="B14" s="20"/>
      <c r="C14" s="20"/>
      <c r="D14" s="20"/>
      <c r="E14" s="20"/>
      <c r="F14" s="20"/>
      <c r="G14" s="20"/>
      <c r="H14" s="20"/>
      <c r="I14" s="20"/>
      <c r="J14" s="20"/>
      <c r="K14" s="21"/>
    </row>
    <row r="15" spans="1:11">
      <c r="A15" s="19"/>
      <c r="B15" s="20"/>
      <c r="C15" s="20"/>
      <c r="D15" s="20"/>
      <c r="E15" s="20"/>
      <c r="F15" s="20"/>
      <c r="G15" s="20"/>
      <c r="H15" s="20"/>
      <c r="I15" s="20"/>
      <c r="J15" s="20"/>
      <c r="K15" s="21"/>
    </row>
    <row r="16" spans="1:11">
      <c r="A16" s="19"/>
      <c r="B16" s="20"/>
      <c r="C16" s="20"/>
      <c r="D16" s="20"/>
      <c r="E16" s="20"/>
      <c r="F16" s="20"/>
      <c r="G16" s="20"/>
      <c r="H16" s="20"/>
      <c r="I16" s="20"/>
      <c r="J16" s="20"/>
      <c r="K16" s="21"/>
    </row>
    <row r="17" spans="1:11">
      <c r="A17" s="19"/>
      <c r="B17" s="20"/>
      <c r="C17" s="20"/>
      <c r="D17" s="20"/>
      <c r="E17" s="20"/>
      <c r="F17" s="20"/>
      <c r="G17" s="20"/>
      <c r="H17" s="20"/>
      <c r="I17" s="20"/>
      <c r="J17" s="20"/>
      <c r="K17" s="21"/>
    </row>
    <row r="18" spans="1:11">
      <c r="A18" s="19"/>
      <c r="B18" s="20"/>
      <c r="C18" s="20"/>
      <c r="D18" s="20"/>
      <c r="E18" s="20"/>
      <c r="F18" s="20"/>
      <c r="G18" s="20"/>
      <c r="H18" s="20"/>
      <c r="I18" s="20"/>
      <c r="J18" s="20"/>
      <c r="K18" s="21"/>
    </row>
    <row r="19" spans="1:11">
      <c r="A19" s="19"/>
      <c r="B19" s="20"/>
      <c r="C19" s="20"/>
      <c r="D19" s="20"/>
      <c r="E19" s="20"/>
      <c r="F19" s="20"/>
      <c r="G19" s="20"/>
      <c r="H19" s="20"/>
      <c r="I19" s="20"/>
      <c r="J19" s="20"/>
      <c r="K19" s="21"/>
    </row>
    <row r="20" spans="1:11">
      <c r="A20" s="19"/>
      <c r="B20" s="20"/>
      <c r="C20" s="20"/>
      <c r="D20" s="20"/>
      <c r="E20" s="20"/>
      <c r="F20" s="20"/>
      <c r="G20" s="20"/>
      <c r="H20" s="20"/>
      <c r="I20" s="20"/>
      <c r="J20" s="20"/>
      <c r="K20" s="21"/>
    </row>
    <row r="21" spans="1:11">
      <c r="A21" s="19"/>
      <c r="B21" s="20"/>
      <c r="C21" s="20"/>
      <c r="D21" s="20"/>
      <c r="E21" s="20"/>
      <c r="F21" s="20"/>
      <c r="G21" s="20"/>
      <c r="H21" s="20"/>
      <c r="I21" s="20"/>
      <c r="J21" s="20"/>
      <c r="K21" s="21"/>
    </row>
    <row r="22" spans="1:11">
      <c r="A22" s="19"/>
      <c r="B22" s="20"/>
      <c r="C22" s="20"/>
      <c r="D22" s="20"/>
      <c r="E22" s="20"/>
      <c r="F22" s="20"/>
      <c r="G22" s="20"/>
      <c r="H22" s="20"/>
      <c r="I22" s="20"/>
      <c r="J22" s="20"/>
      <c r="K22" s="21"/>
    </row>
    <row r="23" spans="1:11">
      <c r="A23" s="22"/>
      <c r="B23" s="22"/>
      <c r="C23" s="22"/>
      <c r="D23" s="22"/>
      <c r="E23" s="22"/>
      <c r="F23" s="22"/>
      <c r="G23" s="22"/>
      <c r="H23" s="22"/>
      <c r="I23" s="22"/>
      <c r="J23" s="22"/>
      <c r="K23" s="22"/>
    </row>
    <row r="24" spans="1:11" ht="20.25">
      <c r="A24" s="49" t="s">
        <v>24</v>
      </c>
      <c r="B24" s="49"/>
      <c r="C24" s="49"/>
      <c r="D24" s="49"/>
      <c r="E24" s="49"/>
      <c r="F24" s="49"/>
      <c r="G24" s="23"/>
      <c r="H24" s="23"/>
      <c r="I24" s="23"/>
      <c r="J24" s="23"/>
    </row>
    <row r="25" spans="1:11" ht="60">
      <c r="A25" s="24"/>
      <c r="B25" s="25" t="s">
        <v>19</v>
      </c>
      <c r="C25" s="25" t="s">
        <v>20</v>
      </c>
      <c r="D25" s="25" t="s">
        <v>21</v>
      </c>
      <c r="E25" s="26" t="s">
        <v>3</v>
      </c>
      <c r="F25" s="26" t="s">
        <v>4</v>
      </c>
      <c r="G25" s="27"/>
    </row>
    <row r="26" spans="1:11">
      <c r="A26" s="28" t="s">
        <v>5</v>
      </c>
      <c r="B26" s="43" t="s">
        <v>7</v>
      </c>
      <c r="C26" s="44" t="s">
        <v>7</v>
      </c>
      <c r="D26" s="44" t="s">
        <v>7</v>
      </c>
      <c r="E26" s="29">
        <f>SUM(G31:G40)</f>
        <v>0</v>
      </c>
      <c r="F26" s="29">
        <f>SUM(D31:D40)</f>
        <v>0</v>
      </c>
      <c r="G26" s="30" t="e">
        <f>TRUNC((D26/C26),2)</f>
        <v>#VALUE!</v>
      </c>
    </row>
    <row r="27" spans="1:11" ht="30">
      <c r="A27" s="28" t="s">
        <v>15</v>
      </c>
      <c r="B27" s="31" t="e">
        <f>TRUNC((D27/C27),2)</f>
        <v>#VALUE!</v>
      </c>
      <c r="C27" s="32" t="e">
        <f t="shared" ref="C27:D27" si="0">C26-E26</f>
        <v>#VALUE!</v>
      </c>
      <c r="D27" s="32" t="e">
        <f t="shared" si="0"/>
        <v>#VALUE!</v>
      </c>
      <c r="E27" s="29"/>
      <c r="F27" s="29"/>
      <c r="G27" s="27"/>
    </row>
    <row r="28" spans="1:11">
      <c r="A28" s="33"/>
      <c r="B28" s="33"/>
      <c r="C28" s="33"/>
      <c r="D28" s="33"/>
      <c r="E28" s="33"/>
      <c r="F28" s="33"/>
      <c r="G28" s="34"/>
    </row>
    <row r="29" spans="1:11" ht="20.25">
      <c r="A29" s="48" t="s">
        <v>25</v>
      </c>
      <c r="B29" s="48"/>
      <c r="C29" s="48"/>
      <c r="D29" s="48"/>
      <c r="E29" s="48"/>
      <c r="F29" s="48"/>
      <c r="G29" s="34"/>
    </row>
    <row r="30" spans="1:11" ht="51.75">
      <c r="A30" s="35" t="s">
        <v>16</v>
      </c>
      <c r="B30" s="36" t="s">
        <v>22</v>
      </c>
      <c r="C30" s="36" t="s">
        <v>23</v>
      </c>
      <c r="D30" s="47" t="s">
        <v>17</v>
      </c>
      <c r="E30" s="46"/>
      <c r="F30" s="46"/>
      <c r="G30" s="37" t="s">
        <v>18</v>
      </c>
      <c r="H30" s="38"/>
      <c r="I30" s="38"/>
    </row>
    <row r="31" spans="1:11">
      <c r="A31" s="40" t="s">
        <v>7</v>
      </c>
      <c r="B31" s="41" t="s">
        <v>7</v>
      </c>
      <c r="C31" s="42" t="s">
        <v>7</v>
      </c>
      <c r="D31" s="45" t="b">
        <f>IF(C31="I","Not eligible for pass/fail option",(IF(C31="C+",B31*2.5,IF(C31="B+",B31*3.5,(IF(C31="C",B31*2,(IF(C31="A",B31*4,IF(C31="B",B31*3,(IF(C31="D",B31*1,(IF(C31="F","Not eligible for pass/fail option",(IF(C31="CR","Not calculated in GPA",(IF(C31="NC","Not calculated in GPA")))))))))))))))))</f>
        <v>0</v>
      </c>
      <c r="E31" s="46" t="b">
        <f t="shared" ref="E31" si="1">IF(D31= "I",C31*0,(IF(D31= "C+",C31*2.5,IF(D31= "B+",C31*3.5, IF(D31= "C",C31*2,IF(D31= "A",C31*4,IF(D31= "B",C31*3,IF(D31= "D",C31*1,IF(D31= "F",C31*0,IF(D31= "CR",C31*0))))))))))</f>
        <v>0</v>
      </c>
      <c r="F31" s="46" t="b">
        <f t="shared" ref="F31" si="2">IF(E31= "I",D31*0,(IF(E31= "C+",D31*2.5,IF(E31= "B+",D31*3.5, IF(E31= "C",D31*2,IF(E31= "A",D31*4,IF(E31= "B",D31*3,IF(E31= "D",D31*1,IF(E31= "F",D31*0,IF(E31= "CR",D31*0))))))))))</f>
        <v>0</v>
      </c>
      <c r="G31" s="27" t="str">
        <f>IF(C31="f",0,(IF(C31="I",0,(IF(C31="CR",0,(IF(C31="NC",0,B31)))))))</f>
        <v xml:space="preserve"> </v>
      </c>
    </row>
    <row r="32" spans="1:11">
      <c r="A32" s="40" t="s">
        <v>7</v>
      </c>
      <c r="B32" s="41"/>
      <c r="C32" s="42"/>
      <c r="D32" s="45" t="b">
        <f t="shared" ref="D32:D40" si="3">IF(C32="I","Not eligible for pass/fail option",(IF(C32="C+",B32*2.5,IF(C32="B+",B32*3.5,(IF(C32="C",B32*2,(IF(C32="A",B32*4,IF(C32="B",B32*3,(IF(C32="D",B32*1,(IF(C32="F","Not eligible for pass/fail option",(IF(C32="CR","Not calculated in GPA",(IF(C32="NC","Not calculated in GPA")))))))))))))))))</f>
        <v>0</v>
      </c>
      <c r="E32" s="46" t="b">
        <f t="shared" ref="E32:E40" si="4">IF(D32= "I",C32*0,(IF(D32= "C+",C32*2.5,IF(D32= "B+",C32*3.5, IF(D32= "C",C32*2,IF(D32= "A",C32*4,IF(D32= "B",C32*3,IF(D32= "D",C32*1,IF(D32= "F",C32*0,IF(D32= "CR",C32*0))))))))))</f>
        <v>0</v>
      </c>
      <c r="F32" s="46" t="b">
        <f t="shared" ref="F32:F40" si="5">IF(E32= "I",D32*0,(IF(E32= "C+",D32*2.5,IF(E32= "B+",D32*3.5, IF(E32= "C",D32*2,IF(E32= "A",D32*4,IF(E32= "B",D32*3,IF(E32= "D",D32*1,IF(E32= "F",D32*0,IF(E32= "CR",D32*0))))))))))</f>
        <v>0</v>
      </c>
      <c r="G32" s="27">
        <f t="shared" ref="G32:G40" si="6">IF(C32="f",0,(IF(C32="I",0,(IF(C32="CR",0,(IF(C32="NC",0,B32)))))))</f>
        <v>0</v>
      </c>
    </row>
    <row r="33" spans="1:8">
      <c r="A33" s="40" t="s">
        <v>7</v>
      </c>
      <c r="B33" s="41"/>
      <c r="C33" s="42"/>
      <c r="D33" s="45" t="b">
        <f t="shared" si="3"/>
        <v>0</v>
      </c>
      <c r="E33" s="46" t="b">
        <f t="shared" si="4"/>
        <v>0</v>
      </c>
      <c r="F33" s="46" t="b">
        <f t="shared" si="5"/>
        <v>0</v>
      </c>
      <c r="G33" s="27">
        <f t="shared" si="6"/>
        <v>0</v>
      </c>
    </row>
    <row r="34" spans="1:8">
      <c r="A34" s="40"/>
      <c r="B34" s="41"/>
      <c r="C34" s="42"/>
      <c r="D34" s="45" t="b">
        <f t="shared" si="3"/>
        <v>0</v>
      </c>
      <c r="E34" s="46" t="b">
        <f t="shared" si="4"/>
        <v>0</v>
      </c>
      <c r="F34" s="46" t="b">
        <f t="shared" si="5"/>
        <v>0</v>
      </c>
      <c r="G34" s="27">
        <f t="shared" si="6"/>
        <v>0</v>
      </c>
    </row>
    <row r="35" spans="1:8">
      <c r="A35" s="40"/>
      <c r="B35" s="41"/>
      <c r="C35" s="42"/>
      <c r="D35" s="45" t="b">
        <f>IF(C35="I","Not eligible for pass/fail option",(IF(C35="C+",B35*2.5,IF(C35="B+",B35*3.5,(IF(C35="C",B35*2,(IF(C35="A",B35*4,IF(C35="B",B35*3,(IF(C35="D",B35*1,(IF(C35="F","Not eligible for pass/fail option",(IF(C35="CR","Not calculated in GPA",(IF(C35="NC","Not calculated in GPA")))))))))))))))))</f>
        <v>0</v>
      </c>
      <c r="E35" s="46" t="b">
        <f t="shared" si="4"/>
        <v>0</v>
      </c>
      <c r="F35" s="46" t="b">
        <f t="shared" si="5"/>
        <v>0</v>
      </c>
      <c r="G35" s="27">
        <f t="shared" si="6"/>
        <v>0</v>
      </c>
    </row>
    <row r="36" spans="1:8">
      <c r="A36" s="40"/>
      <c r="B36" s="41"/>
      <c r="C36" s="42"/>
      <c r="D36" s="45" t="b">
        <f t="shared" si="3"/>
        <v>0</v>
      </c>
      <c r="E36" s="46" t="b">
        <f t="shared" si="4"/>
        <v>0</v>
      </c>
      <c r="F36" s="46" t="b">
        <f t="shared" si="5"/>
        <v>0</v>
      </c>
      <c r="G36" s="27">
        <f t="shared" si="6"/>
        <v>0</v>
      </c>
    </row>
    <row r="37" spans="1:8">
      <c r="A37" s="40"/>
      <c r="B37" s="41"/>
      <c r="C37" s="42"/>
      <c r="D37" s="45" t="b">
        <f t="shared" si="3"/>
        <v>0</v>
      </c>
      <c r="E37" s="46" t="b">
        <f t="shared" si="4"/>
        <v>0</v>
      </c>
      <c r="F37" s="46" t="b">
        <f t="shared" si="5"/>
        <v>0</v>
      </c>
      <c r="G37" s="27">
        <f t="shared" si="6"/>
        <v>0</v>
      </c>
    </row>
    <row r="38" spans="1:8">
      <c r="A38" s="40"/>
      <c r="B38" s="41"/>
      <c r="C38" s="42"/>
      <c r="D38" s="45" t="b">
        <f t="shared" si="3"/>
        <v>0</v>
      </c>
      <c r="E38" s="46" t="b">
        <f t="shared" si="4"/>
        <v>0</v>
      </c>
      <c r="F38" s="46" t="b">
        <f t="shared" si="5"/>
        <v>0</v>
      </c>
      <c r="G38" s="27">
        <f t="shared" si="6"/>
        <v>0</v>
      </c>
    </row>
    <row r="39" spans="1:8">
      <c r="A39" s="40"/>
      <c r="B39" s="41"/>
      <c r="C39" s="42"/>
      <c r="D39" s="45" t="b">
        <f t="shared" si="3"/>
        <v>0</v>
      </c>
      <c r="E39" s="46" t="b">
        <f t="shared" si="4"/>
        <v>0</v>
      </c>
      <c r="F39" s="46" t="b">
        <f t="shared" si="5"/>
        <v>0</v>
      </c>
      <c r="G39" s="27">
        <f t="shared" si="6"/>
        <v>0</v>
      </c>
    </row>
    <row r="40" spans="1:8">
      <c r="A40" s="40"/>
      <c r="B40" s="41"/>
      <c r="C40" s="42"/>
      <c r="D40" s="45" t="b">
        <f t="shared" si="3"/>
        <v>0</v>
      </c>
      <c r="E40" s="46" t="b">
        <f t="shared" si="4"/>
        <v>0</v>
      </c>
      <c r="F40" s="46" t="b">
        <f t="shared" si="5"/>
        <v>0</v>
      </c>
      <c r="G40" s="27">
        <f t="shared" si="6"/>
        <v>0</v>
      </c>
    </row>
    <row r="41" spans="1:8">
      <c r="A41" s="39"/>
      <c r="B41" s="39"/>
      <c r="C41" s="39"/>
      <c r="D41" s="39"/>
      <c r="E41" s="39"/>
      <c r="F41" s="39"/>
      <c r="G41" s="39"/>
      <c r="H41" s="39"/>
    </row>
  </sheetData>
  <sheetProtection algorithmName="SHA-512" hashValue="Uzyk43r2opKB4NSXBAaBd+ntnG0RbHwZ6aA7cVI5omxRDWMAUh66nDz3Xrg5BI4b+d/mtZlJxg5dVX+Xr/fW1A==" saltValue="/xRnRm29+9pzoVqhHix3+Q==" spinCount="100000" sheet="1" objects="1" scenarios="1" selectLockedCells="1"/>
  <mergeCells count="14">
    <mergeCell ref="D36:F36"/>
    <mergeCell ref="D37:F37"/>
    <mergeCell ref="D38:F38"/>
    <mergeCell ref="D39:F39"/>
    <mergeCell ref="D40:F40"/>
    <mergeCell ref="D35:F35"/>
    <mergeCell ref="D30:F30"/>
    <mergeCell ref="A29:F29"/>
    <mergeCell ref="A24:F24"/>
    <mergeCell ref="A1:K5"/>
    <mergeCell ref="D31:F31"/>
    <mergeCell ref="D32:F32"/>
    <mergeCell ref="D33:F33"/>
    <mergeCell ref="D34:F34"/>
  </mergeCells>
  <printOptions horizontalCentered="1" gridLines="1"/>
  <pageMargins left="0.7" right="0.7" top="0.75" bottom="0.75" header="0" footer="0"/>
  <pageSetup fitToHeight="0" pageOrder="overThenDown" orientation="portrait"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defaultColWidth="17.28515625" defaultRowHeig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2:D14"/>
  <sheetViews>
    <sheetView workbookViewId="0"/>
  </sheetViews>
  <sheetFormatPr defaultColWidth="17.28515625" defaultRowHeight="15" customHeight="1"/>
  <cols>
    <col min="1" max="1" width="8.7109375" customWidth="1"/>
    <col min="2" max="2" width="21" customWidth="1"/>
    <col min="3" max="3" width="8.7109375" customWidth="1"/>
    <col min="4" max="4" width="12.5703125" customWidth="1"/>
    <col min="5" max="16" width="8.7109375" customWidth="1"/>
  </cols>
  <sheetData>
    <row r="2" spans="2:4">
      <c r="B2" s="1" t="s">
        <v>0</v>
      </c>
      <c r="C2" s="2" t="s">
        <v>1</v>
      </c>
      <c r="D2" s="2" t="s">
        <v>2</v>
      </c>
    </row>
    <row r="3" spans="2:4">
      <c r="B3" s="3">
        <v>130</v>
      </c>
      <c r="C3" s="4"/>
      <c r="D3" s="6" t="e">
        <f ca="1">minus(B3,C3)</f>
        <v>#NAME?</v>
      </c>
    </row>
    <row r="4" spans="2:4">
      <c r="B4" s="7"/>
      <c r="C4" s="7"/>
      <c r="D4" s="5"/>
    </row>
    <row r="5" spans="2:4">
      <c r="B5" s="8" t="s">
        <v>6</v>
      </c>
      <c r="C5" s="9" t="s">
        <v>8</v>
      </c>
      <c r="D5" s="5"/>
    </row>
    <row r="6" spans="2:4">
      <c r="B6" s="3" t="s">
        <v>9</v>
      </c>
      <c r="C6" s="4"/>
      <c r="D6" s="5"/>
    </row>
    <row r="7" spans="2:4">
      <c r="B7" s="3" t="s">
        <v>10</v>
      </c>
      <c r="C7" s="4"/>
      <c r="D7" s="5"/>
    </row>
    <row r="8" spans="2:4">
      <c r="B8" s="3" t="s">
        <v>11</v>
      </c>
      <c r="C8" s="4"/>
      <c r="D8" s="5"/>
    </row>
    <row r="9" spans="2:4">
      <c r="B9" s="3" t="s">
        <v>12</v>
      </c>
      <c r="C9" s="4"/>
      <c r="D9" s="5"/>
    </row>
    <row r="10" spans="2:4">
      <c r="B10" s="3" t="s">
        <v>13</v>
      </c>
      <c r="C10" s="4"/>
      <c r="D10" s="5"/>
    </row>
    <row r="11" spans="2:4">
      <c r="B11" s="10"/>
      <c r="C11" s="11"/>
      <c r="D11" s="5"/>
    </row>
    <row r="12" spans="2:4">
      <c r="B12" s="10"/>
      <c r="C12" s="12">
        <f>SUM(C6:C11)</f>
        <v>0</v>
      </c>
      <c r="D12" s="5"/>
    </row>
    <row r="13" spans="2:4">
      <c r="B13" s="7"/>
      <c r="C13" s="7"/>
      <c r="D13" s="7"/>
    </row>
    <row r="14" spans="2:4">
      <c r="B14" s="13" t="s">
        <v>14</v>
      </c>
      <c r="C14" s="14" t="e">
        <f ca="1">IF(D14&gt;0,"YES","NO")</f>
        <v>#NAME?</v>
      </c>
      <c r="D14" s="12" t="e">
        <f ca="1">minus(D3,C12)</f>
        <v>#NAME?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Pritchett</dc:creator>
  <cp:lastModifiedBy>Megan Pritchett</cp:lastModifiedBy>
  <dcterms:created xsi:type="dcterms:W3CDTF">2020-04-26T02:43:14Z</dcterms:created>
  <dcterms:modified xsi:type="dcterms:W3CDTF">2020-04-26T04:11:45Z</dcterms:modified>
</cp:coreProperties>
</file>